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 defaultThemeVersion="124226"/>
  <xr:revisionPtr revIDLastSave="0" documentId="8_{513B5EEB-3396-43B4-9115-EF9DE1AFBD09}" xr6:coauthVersionLast="36" xr6:coauthVersionMax="36" xr10:uidLastSave="{00000000-0000-0000-0000-000000000000}"/>
  <bookViews>
    <workbookView xWindow="-120" yWindow="-120" windowWidth="29040" windowHeight="15840" activeTab="2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245" i="3"/>
  <c r="H245" i="3" s="1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H219" i="3"/>
  <c r="G219" i="3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H110" i="3"/>
  <c r="G110" i="3"/>
  <c r="G109" i="3"/>
  <c r="H109" i="3" s="1"/>
  <c r="G108" i="3"/>
  <c r="H108" i="3" s="1"/>
  <c r="H107" i="3"/>
  <c r="G107" i="3"/>
  <c r="G106" i="3"/>
  <c r="H106" i="3" s="1"/>
  <c r="G105" i="3"/>
  <c r="H105" i="3" s="1"/>
  <c r="H104" i="3"/>
  <c r="G104" i="3"/>
  <c r="G103" i="3"/>
  <c r="H103" i="3" s="1"/>
  <c r="G102" i="3"/>
  <c r="H102" i="3" s="1"/>
  <c r="G101" i="3"/>
  <c r="H101" i="3" s="1"/>
  <c r="G100" i="3"/>
  <c r="H100" i="3" s="1"/>
  <c r="G99" i="3"/>
  <c r="H99" i="3" s="1"/>
  <c r="H98" i="3"/>
  <c r="G98" i="3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/>
  <c r="G19" i="2"/>
  <c r="G18" i="2"/>
  <c r="H18" i="2" s="1"/>
  <c r="G17" i="2"/>
  <c r="H17" i="2" s="1"/>
  <c r="G16" i="2"/>
  <c r="H16" i="2" s="1"/>
  <c r="G15" i="2"/>
  <c r="G14" i="2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19" i="2"/>
  <c r="H15" i="2"/>
  <c r="H14" i="2"/>
  <c r="H11" i="2"/>
  <c r="H7" i="2"/>
  <c r="H6" i="2"/>
  <c r="H1" i="2" l="1"/>
  <c r="G1" i="4"/>
  <c r="D15" i="1" s="1"/>
  <c r="C15" i="1"/>
  <c r="C9" i="1"/>
  <c r="H1" i="4"/>
  <c r="G1" i="5"/>
  <c r="D16" i="1" s="1"/>
  <c r="C16" i="1"/>
  <c r="H1" i="5"/>
  <c r="A9" i="1"/>
  <c r="E9" i="1" l="1"/>
  <c r="G1" i="2"/>
  <c r="D13" i="1" s="1"/>
</calcChain>
</file>

<file path=xl/sharedStrings.xml><?xml version="1.0" encoding="utf-8"?>
<sst xmlns="http://schemas.openxmlformats.org/spreadsheetml/2006/main" count="70" uniqueCount="45">
  <si>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</si>
  <si>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</si>
  <si>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</si>
  <si>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</si>
  <si>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</si>
  <si>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</si>
  <si>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</si>
  <si>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</si>
  <si>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</si>
  <si>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</si>
  <si>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</si>
  <si>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</si>
  <si>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</si>
  <si>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</si>
  <si>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</si>
  <si>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</si>
  <si>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</si>
  <si>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</si>
  <si>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</si>
  <si>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</si>
  <si>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</si>
  <si>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</si>
  <si>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497 del 06/09/2022</t>
  </si>
  <si>
    <t>8155157 del 30/11/2022</t>
  </si>
  <si>
    <t>245/02 del 19/12/2022</t>
  </si>
  <si>
    <t>563/FE del 27/12/2022</t>
  </si>
  <si>
    <t>2317/EL del 18/11/2022</t>
  </si>
  <si>
    <t>10/02 del 16/01/2023</t>
  </si>
  <si>
    <t>FATTPA 14_23 del 20/01/2023</t>
  </si>
  <si>
    <t>FPA 24/23 del 10/01/2023</t>
  </si>
  <si>
    <t>230011/E del 23/01/2023</t>
  </si>
  <si>
    <t>16/2023 del 19/01/2023</t>
  </si>
  <si>
    <t>3163/ME del 28/12/2022</t>
  </si>
  <si>
    <t>2697/EG del 28/12/2022</t>
  </si>
  <si>
    <t>121 del 24/01/2023</t>
  </si>
  <si>
    <t>122 del 24/01/2023</t>
  </si>
  <si>
    <t>237.2023 del 16/02/2023</t>
  </si>
  <si>
    <t>99/E del 07/02/2023</t>
  </si>
  <si>
    <t>FATTPA 30_23 del 10/02/2023</t>
  </si>
  <si>
    <t>PA_158/2023 del 17/02/2023</t>
  </si>
  <si>
    <t>34/02 del 15/02/2023</t>
  </si>
  <si>
    <t>264 del 17/02/2023</t>
  </si>
  <si>
    <t>44/02 del 10/03/2023</t>
  </si>
  <si>
    <t>Fattura 7-2023 del 07/02/2023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</si>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</sst>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opLeftCell="A7" workbookViewId="0">
      <selection activeCell="E14" sqref="E14"/>
    </sheetView>
  </sheetViews>
  <sheetFormatPr defaultColWidth="9.1796875" defaultRowHeight="14.5" x14ac:dyDescent="0.35"/>
  <cols>
    <col min="1" max="1" width="17.54296875" style="4" customWidth="1"/>
    <col min="2" max="4" width="16.54296875" style="4" customWidth="1"/>
    <col min="5" max="5" width="14.81640625" style="4" customWidth="1"/>
    <col min="6" max="6" width="16.54296875" style="4" customWidth="1"/>
    <col min="7" max="7" width="36.54296875" style="4" customWidth="1"/>
    <col min="8" max="16384" width="9.1796875" style="4"/>
  </cols>
  <sheetData>
    <row r="1" spans="1:11" x14ac:dyDescent="0.35">
      <c r="A1" s="3"/>
    </row>
    <row r="2" spans="1:11" ht="16" customHeight="1" x14ac:dyDescent="0.45">
      <c r="B2" s="5" t="s">
        <v>20</v>
      </c>
    </row>
    <row r="3" spans="1:11" ht="12.75" customHeight="1" x14ac:dyDescent="0.35">
      <c r="B3" s="2" t="s">
        <v>21</v>
      </c>
    </row>
    <row r="4" spans="1:11" ht="15" thickBot="1" x14ac:dyDescent="0.4"/>
    <row r="5" spans="1:11" ht="18" customHeight="1" thickBot="1" x14ac:dyDescent="0.55000000000000004">
      <c r="B5" s="9" t="s">
        <v>17</v>
      </c>
      <c r="F5" s="18">
        <v>2023</v>
      </c>
    </row>
    <row r="7" spans="1:11" s="20" customFormat="1" ht="25" customHeight="1" x14ac:dyDescent="0.5">
      <c r="A7" s="36" t="s">
        <v>1</v>
      </c>
      <c r="B7" s="37"/>
      <c r="C7" s="37"/>
      <c r="D7" s="37"/>
      <c r="E7" s="37"/>
      <c r="F7" s="38"/>
    </row>
    <row r="8" spans="1:11" ht="30.75" customHeight="1" x14ac:dyDescent="0.3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4">
      <c r="A9" s="39">
        <f>SUM(B13:B16)</f>
        <v>23</v>
      </c>
      <c r="B9" s="35"/>
      <c r="C9" s="34">
        <f>SUM(C13:C16)</f>
        <v>86104.2</v>
      </c>
      <c r="D9" s="35"/>
      <c r="E9" s="40">
        <f>('Trimestre 1'!H1+'Trimestre 2'!H1+'Trimestre 3'!H1+'Trimestre 4'!H1)/C9</f>
        <v>23.753083937833452</v>
      </c>
      <c r="F9" s="41"/>
    </row>
    <row r="10" spans="1:11" s="6" customFormat="1" ht="20.149999999999999" customHeight="1" thickBot="1" x14ac:dyDescent="0.4">
      <c r="A10" s="21"/>
      <c r="B10" s="21"/>
      <c r="C10" s="22"/>
      <c r="D10" s="21"/>
      <c r="E10" s="23"/>
      <c r="F10" s="30"/>
    </row>
    <row r="11" spans="1:11" s="20" customFormat="1" ht="25" customHeight="1" x14ac:dyDescent="0.5">
      <c r="A11" s="42" t="s">
        <v>2</v>
      </c>
      <c r="B11" s="43"/>
      <c r="C11" s="43"/>
      <c r="D11" s="43"/>
      <c r="E11" s="43"/>
      <c r="F11" s="44"/>
    </row>
    <row r="12" spans="1:11" ht="46.5" customHeight="1" x14ac:dyDescent="0.3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5">
      <c r="A13" s="28" t="s">
        <v>13</v>
      </c>
      <c r="B13" s="17">
        <f>'Trimestre 1'!C1</f>
        <v>23</v>
      </c>
      <c r="C13" s="29">
        <f>'Trimestre 1'!B1</f>
        <v>86104.2</v>
      </c>
      <c r="D13" s="29">
        <f>'Trimestre 1'!G1</f>
        <v>23.753083937833452</v>
      </c>
      <c r="E13" s="29">
        <v>29737.54</v>
      </c>
      <c r="F13" s="33" t="s">
        <v>44</v>
      </c>
      <c r="G13" s="7"/>
      <c r="H13" s="8"/>
      <c r="I13" s="8"/>
      <c r="J13" s="6"/>
      <c r="K13" s="6"/>
    </row>
    <row r="14" spans="1:11" ht="22.5" customHeight="1" x14ac:dyDescent="0.35">
      <c r="A14" s="28" t="s">
        <v>14</v>
      </c>
      <c r="B14" s="17">
        <v>0</v>
      </c>
      <c r="C14" s="29">
        <v>0</v>
      </c>
      <c r="D14" s="29"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3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86104.2</v>
      </c>
      <c r="C1">
        <f>COUNTA(A4:A353)</f>
        <v>23</v>
      </c>
      <c r="G1" s="16">
        <f>IF(B1&lt;&gt;0,H1/B1,0)</f>
        <v>23.753083937833452</v>
      </c>
      <c r="H1" s="15">
        <f>SUM(H4:H353)</f>
        <v>2045240.2899999991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 t="s">
        <v>22</v>
      </c>
      <c r="B4" s="12">
        <v>37100</v>
      </c>
      <c r="C4" s="13">
        <v>44870</v>
      </c>
      <c r="D4" s="13">
        <v>44943</v>
      </c>
      <c r="E4" s="13"/>
      <c r="F4" s="13"/>
      <c r="G4" s="1">
        <f>D4-C4-(F4-E4)</f>
        <v>73</v>
      </c>
      <c r="H4" s="12">
        <f>B4*G4</f>
        <v>2708300</v>
      </c>
    </row>
    <row r="5" spans="1:8" x14ac:dyDescent="0.35">
      <c r="A5" s="19" t="s">
        <v>23</v>
      </c>
      <c r="B5" s="12">
        <v>2497.8200000000002</v>
      </c>
      <c r="C5" s="13">
        <v>44975</v>
      </c>
      <c r="D5" s="13">
        <v>44951</v>
      </c>
      <c r="E5" s="13"/>
      <c r="F5" s="13"/>
      <c r="G5" s="1">
        <f t="shared" ref="G5:G68" si="0">D5-C5-(F5-E5)</f>
        <v>-24</v>
      </c>
      <c r="H5" s="12">
        <f t="shared" ref="H5:H68" si="1">B5*G5</f>
        <v>-59947.680000000008</v>
      </c>
    </row>
    <row r="6" spans="1:8" x14ac:dyDescent="0.35">
      <c r="A6" s="19" t="s">
        <v>24</v>
      </c>
      <c r="B6" s="12">
        <v>4851</v>
      </c>
      <c r="C6" s="13">
        <v>44967</v>
      </c>
      <c r="D6" s="13">
        <v>44951</v>
      </c>
      <c r="E6" s="13"/>
      <c r="F6" s="13"/>
      <c r="G6" s="1">
        <f t="shared" si="0"/>
        <v>-16</v>
      </c>
      <c r="H6" s="12">
        <f t="shared" si="1"/>
        <v>-77616</v>
      </c>
    </row>
    <row r="7" spans="1:8" x14ac:dyDescent="0.35">
      <c r="A7" s="19" t="s">
        <v>25</v>
      </c>
      <c r="B7" s="12">
        <v>2732.59</v>
      </c>
      <c r="C7" s="13">
        <v>44975</v>
      </c>
      <c r="D7" s="13">
        <v>44951</v>
      </c>
      <c r="E7" s="13"/>
      <c r="F7" s="13"/>
      <c r="G7" s="1">
        <f t="shared" si="0"/>
        <v>-24</v>
      </c>
      <c r="H7" s="12">
        <f t="shared" si="1"/>
        <v>-65582.16</v>
      </c>
    </row>
    <row r="8" spans="1:8" x14ac:dyDescent="0.35">
      <c r="A8" s="19" t="s">
        <v>26</v>
      </c>
      <c r="B8" s="12">
        <v>255</v>
      </c>
      <c r="C8" s="13">
        <v>44917</v>
      </c>
      <c r="D8" s="13">
        <v>44951</v>
      </c>
      <c r="E8" s="13"/>
      <c r="F8" s="13"/>
      <c r="G8" s="1">
        <f t="shared" si="0"/>
        <v>34</v>
      </c>
      <c r="H8" s="12">
        <f t="shared" si="1"/>
        <v>8670</v>
      </c>
    </row>
    <row r="9" spans="1:8" x14ac:dyDescent="0.35">
      <c r="A9" s="19" t="s">
        <v>27</v>
      </c>
      <c r="B9" s="12">
        <v>1113</v>
      </c>
      <c r="C9" s="13">
        <v>44979</v>
      </c>
      <c r="D9" s="13">
        <v>44951</v>
      </c>
      <c r="E9" s="13"/>
      <c r="F9" s="13"/>
      <c r="G9" s="1">
        <f t="shared" si="0"/>
        <v>-28</v>
      </c>
      <c r="H9" s="12">
        <f t="shared" si="1"/>
        <v>-31164</v>
      </c>
    </row>
    <row r="10" spans="1:8" x14ac:dyDescent="0.35">
      <c r="A10" s="19" t="s">
        <v>28</v>
      </c>
      <c r="B10" s="12">
        <v>4147.5</v>
      </c>
      <c r="C10" s="13">
        <v>44979</v>
      </c>
      <c r="D10" s="13">
        <v>44951</v>
      </c>
      <c r="E10" s="13"/>
      <c r="F10" s="13"/>
      <c r="G10" s="1">
        <f t="shared" si="0"/>
        <v>-28</v>
      </c>
      <c r="H10" s="12">
        <f t="shared" si="1"/>
        <v>-116130</v>
      </c>
    </row>
    <row r="11" spans="1:8" x14ac:dyDescent="0.35">
      <c r="A11" s="19" t="s">
        <v>29</v>
      </c>
      <c r="B11" s="12">
        <v>350</v>
      </c>
      <c r="C11" s="13">
        <v>44979</v>
      </c>
      <c r="D11" s="13">
        <v>44951</v>
      </c>
      <c r="E11" s="13"/>
      <c r="F11" s="13"/>
      <c r="G11" s="1">
        <f t="shared" si="0"/>
        <v>-28</v>
      </c>
      <c r="H11" s="12">
        <f t="shared" si="1"/>
        <v>-9800</v>
      </c>
    </row>
    <row r="12" spans="1:8" x14ac:dyDescent="0.35">
      <c r="A12" s="19" t="s">
        <v>29</v>
      </c>
      <c r="B12" s="12">
        <v>673</v>
      </c>
      <c r="C12" s="13">
        <v>44979</v>
      </c>
      <c r="D12" s="13">
        <v>44951</v>
      </c>
      <c r="E12" s="13"/>
      <c r="F12" s="13"/>
      <c r="G12" s="1">
        <f t="shared" si="0"/>
        <v>-28</v>
      </c>
      <c r="H12" s="12">
        <f t="shared" si="1"/>
        <v>-18844</v>
      </c>
    </row>
    <row r="13" spans="1:8" x14ac:dyDescent="0.35">
      <c r="A13" s="19" t="s">
        <v>30</v>
      </c>
      <c r="B13" s="12">
        <v>1192</v>
      </c>
      <c r="C13" s="13">
        <v>44980</v>
      </c>
      <c r="D13" s="13">
        <v>44951</v>
      </c>
      <c r="E13" s="13"/>
      <c r="F13" s="13"/>
      <c r="G13" s="1">
        <f t="shared" si="0"/>
        <v>-29</v>
      </c>
      <c r="H13" s="12">
        <f t="shared" si="1"/>
        <v>-34568</v>
      </c>
    </row>
    <row r="14" spans="1:8" x14ac:dyDescent="0.35">
      <c r="A14" s="19" t="s">
        <v>31</v>
      </c>
      <c r="B14" s="12">
        <v>538</v>
      </c>
      <c r="C14" s="13">
        <v>44979</v>
      </c>
      <c r="D14" s="13">
        <v>44951</v>
      </c>
      <c r="E14" s="13"/>
      <c r="F14" s="13"/>
      <c r="G14" s="1">
        <f t="shared" si="0"/>
        <v>-28</v>
      </c>
      <c r="H14" s="12">
        <f t="shared" si="1"/>
        <v>-15064</v>
      </c>
    </row>
    <row r="15" spans="1:8" x14ac:dyDescent="0.35">
      <c r="A15" s="19" t="s">
        <v>32</v>
      </c>
      <c r="B15" s="12">
        <v>434.5</v>
      </c>
      <c r="C15" s="13">
        <v>44975</v>
      </c>
      <c r="D15" s="13">
        <v>44951</v>
      </c>
      <c r="E15" s="13"/>
      <c r="F15" s="13"/>
      <c r="G15" s="1">
        <f t="shared" si="0"/>
        <v>-24</v>
      </c>
      <c r="H15" s="12">
        <f t="shared" si="1"/>
        <v>-10428</v>
      </c>
    </row>
    <row r="16" spans="1:8" x14ac:dyDescent="0.35">
      <c r="A16" s="19" t="s">
        <v>33</v>
      </c>
      <c r="B16" s="12">
        <v>87</v>
      </c>
      <c r="C16" s="13">
        <v>44975</v>
      </c>
      <c r="D16" s="13">
        <v>44951</v>
      </c>
      <c r="E16" s="13"/>
      <c r="F16" s="13"/>
      <c r="G16" s="1">
        <f t="shared" si="0"/>
        <v>-24</v>
      </c>
      <c r="H16" s="12">
        <f t="shared" si="1"/>
        <v>-2088</v>
      </c>
    </row>
    <row r="17" spans="1:8" x14ac:dyDescent="0.35">
      <c r="A17" s="19" t="s">
        <v>34</v>
      </c>
      <c r="B17" s="12">
        <v>3376.8</v>
      </c>
      <c r="C17" s="13">
        <v>45038</v>
      </c>
      <c r="D17" s="13">
        <v>45009</v>
      </c>
      <c r="E17" s="13"/>
      <c r="F17" s="13"/>
      <c r="G17" s="1">
        <f t="shared" si="0"/>
        <v>-29</v>
      </c>
      <c r="H17" s="12">
        <f t="shared" si="1"/>
        <v>-97927.200000000012</v>
      </c>
    </row>
    <row r="18" spans="1:8" x14ac:dyDescent="0.35">
      <c r="A18" s="19" t="s">
        <v>35</v>
      </c>
      <c r="B18" s="12">
        <v>73.56</v>
      </c>
      <c r="C18" s="13">
        <v>44987</v>
      </c>
      <c r="D18" s="13">
        <v>45009</v>
      </c>
      <c r="E18" s="13"/>
      <c r="F18" s="13"/>
      <c r="G18" s="1">
        <f t="shared" si="0"/>
        <v>22</v>
      </c>
      <c r="H18" s="12">
        <f t="shared" si="1"/>
        <v>1618.3200000000002</v>
      </c>
    </row>
    <row r="19" spans="1:8" x14ac:dyDescent="0.35">
      <c r="A19" s="19" t="s">
        <v>36</v>
      </c>
      <c r="B19" s="12">
        <v>741</v>
      </c>
      <c r="C19" s="13">
        <v>45004</v>
      </c>
      <c r="D19" s="13">
        <v>45009</v>
      </c>
      <c r="E19" s="13"/>
      <c r="F19" s="13"/>
      <c r="G19" s="1">
        <f t="shared" si="0"/>
        <v>5</v>
      </c>
      <c r="H19" s="12">
        <f t="shared" si="1"/>
        <v>3705</v>
      </c>
    </row>
    <row r="20" spans="1:8" x14ac:dyDescent="0.35">
      <c r="A20" s="19" t="s">
        <v>37</v>
      </c>
      <c r="B20" s="12">
        <v>1172.73</v>
      </c>
      <c r="C20" s="13">
        <v>45002</v>
      </c>
      <c r="D20" s="13">
        <v>45009</v>
      </c>
      <c r="E20" s="13"/>
      <c r="F20" s="13"/>
      <c r="G20" s="1">
        <f t="shared" si="0"/>
        <v>7</v>
      </c>
      <c r="H20" s="12">
        <f t="shared" si="1"/>
        <v>8209.11</v>
      </c>
    </row>
    <row r="21" spans="1:8" x14ac:dyDescent="0.35">
      <c r="A21" s="19" t="s">
        <v>38</v>
      </c>
      <c r="B21" s="12">
        <v>5848.5</v>
      </c>
      <c r="C21" s="13">
        <v>45038</v>
      </c>
      <c r="D21" s="13">
        <v>45009</v>
      </c>
      <c r="E21" s="13"/>
      <c r="F21" s="13"/>
      <c r="G21" s="1">
        <f t="shared" si="0"/>
        <v>-29</v>
      </c>
      <c r="H21" s="12">
        <f t="shared" si="1"/>
        <v>-169606.5</v>
      </c>
    </row>
    <row r="22" spans="1:8" x14ac:dyDescent="0.35">
      <c r="A22" s="19" t="s">
        <v>39</v>
      </c>
      <c r="B22" s="12">
        <v>139</v>
      </c>
      <c r="C22" s="13">
        <v>45022</v>
      </c>
      <c r="D22" s="13">
        <v>45009</v>
      </c>
      <c r="E22" s="13"/>
      <c r="F22" s="13"/>
      <c r="G22" s="1">
        <f t="shared" si="0"/>
        <v>-13</v>
      </c>
      <c r="H22" s="12">
        <f t="shared" si="1"/>
        <v>-1807</v>
      </c>
    </row>
    <row r="23" spans="1:8" x14ac:dyDescent="0.35">
      <c r="A23" s="19" t="s">
        <v>40</v>
      </c>
      <c r="B23" s="12">
        <v>3801</v>
      </c>
      <c r="C23" s="13">
        <v>45003</v>
      </c>
      <c r="D23" s="13">
        <v>45009</v>
      </c>
      <c r="E23" s="13"/>
      <c r="F23" s="13"/>
      <c r="G23" s="1">
        <f t="shared" si="0"/>
        <v>6</v>
      </c>
      <c r="H23" s="12">
        <f t="shared" si="1"/>
        <v>22806</v>
      </c>
    </row>
    <row r="24" spans="1:8" x14ac:dyDescent="0.35">
      <c r="A24" s="19" t="s">
        <v>41</v>
      </c>
      <c r="B24" s="12">
        <v>7102.2</v>
      </c>
      <c r="C24" s="13">
        <v>45007</v>
      </c>
      <c r="D24" s="13">
        <v>45009</v>
      </c>
      <c r="E24" s="13"/>
      <c r="F24" s="13"/>
      <c r="G24" s="1">
        <f t="shared" si="0"/>
        <v>2</v>
      </c>
      <c r="H24" s="12">
        <f t="shared" si="1"/>
        <v>14204.4</v>
      </c>
    </row>
    <row r="25" spans="1:8" x14ac:dyDescent="0.35">
      <c r="A25" s="19" t="s">
        <v>42</v>
      </c>
      <c r="B25" s="12">
        <v>2268</v>
      </c>
      <c r="C25" s="13">
        <v>45029</v>
      </c>
      <c r="D25" s="13">
        <v>45009</v>
      </c>
      <c r="E25" s="13"/>
      <c r="F25" s="13"/>
      <c r="G25" s="1">
        <f t="shared" si="0"/>
        <v>-20</v>
      </c>
      <c r="H25" s="12">
        <f t="shared" si="1"/>
        <v>-45360</v>
      </c>
    </row>
    <row r="26" spans="1:8" x14ac:dyDescent="0.35">
      <c r="A26" s="19" t="s">
        <v>43</v>
      </c>
      <c r="B26" s="12">
        <v>5610</v>
      </c>
      <c r="C26" s="13">
        <v>45003</v>
      </c>
      <c r="D26" s="13">
        <v>45009</v>
      </c>
      <c r="E26" s="13"/>
      <c r="F26" s="13"/>
      <c r="G26" s="1">
        <f t="shared" si="0"/>
        <v>6</v>
      </c>
      <c r="H26" s="12">
        <f t="shared" si="1"/>
        <v>33660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5"/>
  <sheetViews>
    <sheetView tabSelected="1" workbookViewId="0">
      <selection activeCell="A4" sqref="A4:XFD111"/>
    </sheetView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/>
      <c r="G1" s="16"/>
      <c r="H1" s="15"/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/>
      <c r="B4" s="12"/>
      <c r="C4" s="13"/>
      <c r="D4" s="13"/>
      <c r="E4" s="13"/>
      <c r="F4" s="13"/>
      <c r="G4" s="1">
        <f t="shared" ref="G4:G24" si="0">D4-C4-(F4-E4)</f>
        <v>0</v>
      </c>
      <c r="H4" s="12">
        <f t="shared" ref="H4:H24" si="1">B4*G4</f>
        <v>0</v>
      </c>
    </row>
    <row r="5" spans="1:8" x14ac:dyDescent="0.35">
      <c r="A5" s="19"/>
      <c r="B5" s="12"/>
      <c r="C5" s="13"/>
      <c r="D5" s="13"/>
      <c r="E5" s="13"/>
      <c r="F5" s="13"/>
      <c r="G5" s="1">
        <f t="shared" si="0"/>
        <v>0</v>
      </c>
      <c r="H5" s="12">
        <f t="shared" si="1"/>
        <v>0</v>
      </c>
    </row>
    <row r="6" spans="1:8" x14ac:dyDescent="0.3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5">
      <c r="A25" s="19"/>
      <c r="B25" s="12"/>
      <c r="C25" s="13"/>
      <c r="D25" s="13"/>
      <c r="E25" s="13"/>
      <c r="F25" s="13"/>
      <c r="G25" s="1">
        <f t="shared" ref="G25:G88" si="2">D25-C25-(F25-E25)</f>
        <v>0</v>
      </c>
      <c r="H25" s="12">
        <f t="shared" ref="H25:H88" si="3">B25*G25</f>
        <v>0</v>
      </c>
    </row>
    <row r="26" spans="1:8" x14ac:dyDescent="0.35">
      <c r="A26" s="19"/>
      <c r="B26" s="12"/>
      <c r="C26" s="13"/>
      <c r="D26" s="13"/>
      <c r="E26" s="13"/>
      <c r="F26" s="13"/>
      <c r="G26" s="1">
        <f t="shared" si="2"/>
        <v>0</v>
      </c>
      <c r="H26" s="12">
        <f t="shared" si="3"/>
        <v>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2"/>
        <v>0</v>
      </c>
      <c r="H27" s="12">
        <f t="shared" si="3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2"/>
        <v>0</v>
      </c>
      <c r="H28" s="12">
        <f t="shared" si="3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2"/>
        <v>0</v>
      </c>
      <c r="H29" s="12">
        <f t="shared" si="3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2"/>
        <v>0</v>
      </c>
      <c r="H30" s="12">
        <f t="shared" si="3"/>
        <v>0</v>
      </c>
    </row>
    <row r="31" spans="1:8" ht="14.25" customHeight="1" x14ac:dyDescent="0.35">
      <c r="A31" s="19"/>
      <c r="B31" s="12"/>
      <c r="C31" s="13"/>
      <c r="D31" s="13"/>
      <c r="E31" s="13"/>
      <c r="F31" s="13"/>
      <c r="G31" s="1">
        <f t="shared" si="2"/>
        <v>0</v>
      </c>
      <c r="H31" s="12">
        <f t="shared" si="3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2"/>
        <v>0</v>
      </c>
      <c r="H32" s="12">
        <f t="shared" si="3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2"/>
        <v>0</v>
      </c>
      <c r="H33" s="12">
        <f t="shared" si="3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2"/>
        <v>0</v>
      </c>
      <c r="H34" s="12">
        <f t="shared" si="3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2"/>
        <v>0</v>
      </c>
      <c r="H35" s="12">
        <f t="shared" si="3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2"/>
        <v>0</v>
      </c>
      <c r="H36" s="12">
        <f t="shared" si="3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2"/>
        <v>0</v>
      </c>
      <c r="H37" s="12">
        <f t="shared" si="3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2"/>
        <v>0</v>
      </c>
      <c r="H38" s="12">
        <f t="shared" si="3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2"/>
        <v>0</v>
      </c>
      <c r="H39" s="12">
        <f t="shared" si="3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2"/>
        <v>0</v>
      </c>
      <c r="H40" s="12">
        <f t="shared" si="3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2"/>
        <v>0</v>
      </c>
      <c r="H41" s="12">
        <f t="shared" si="3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2"/>
        <v>0</v>
      </c>
      <c r="H42" s="12">
        <f t="shared" si="3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2"/>
        <v>0</v>
      </c>
      <c r="H43" s="12">
        <f t="shared" si="3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2"/>
        <v>0</v>
      </c>
      <c r="H44" s="12">
        <f t="shared" si="3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2"/>
        <v>0</v>
      </c>
      <c r="H45" s="12">
        <f t="shared" si="3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2"/>
        <v>0</v>
      </c>
      <c r="H46" s="12">
        <f t="shared" si="3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2"/>
        <v>0</v>
      </c>
      <c r="H47" s="12">
        <f t="shared" si="3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2"/>
        <v>0</v>
      </c>
      <c r="H48" s="12">
        <f t="shared" si="3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2"/>
        <v>0</v>
      </c>
      <c r="H49" s="12">
        <f t="shared" si="3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2"/>
        <v>0</v>
      </c>
      <c r="H50" s="12">
        <f t="shared" si="3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2"/>
        <v>0</v>
      </c>
      <c r="H51" s="12">
        <f t="shared" si="3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2"/>
        <v>0</v>
      </c>
      <c r="H52" s="12">
        <f t="shared" si="3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2"/>
        <v>0</v>
      </c>
      <c r="H53" s="12">
        <f t="shared" si="3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2"/>
        <v>0</v>
      </c>
      <c r="H54" s="12">
        <f t="shared" si="3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2"/>
        <v>0</v>
      </c>
      <c r="H55" s="12">
        <f t="shared" si="3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si="2"/>
        <v>0</v>
      </c>
      <c r="H69" s="12">
        <f t="shared" si="3"/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4"/>
      <c r="D87" s="14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ref="G89:G152" si="4">D89-C89-(F89-E89)</f>
        <v>0</v>
      </c>
      <c r="H89" s="12">
        <f t="shared" ref="H89:H152" si="5">B89*G89</f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4"/>
        <v>0</v>
      </c>
      <c r="H90" s="12">
        <f t="shared" si="5"/>
        <v>0</v>
      </c>
    </row>
    <row r="91" spans="1:8" x14ac:dyDescent="0.35">
      <c r="A91" s="19"/>
      <c r="B91" s="12"/>
      <c r="C91" s="14"/>
      <c r="D91" s="14"/>
      <c r="E91" s="13"/>
      <c r="F91" s="13"/>
      <c r="G91" s="1">
        <f t="shared" si="4"/>
        <v>0</v>
      </c>
      <c r="H91" s="12">
        <f t="shared" si="5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4"/>
        <v>0</v>
      </c>
      <c r="H92" s="12">
        <f t="shared" si="5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4"/>
        <v>0</v>
      </c>
      <c r="H93" s="12">
        <f t="shared" si="5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4"/>
        <v>0</v>
      </c>
      <c r="H94" s="12">
        <f t="shared" si="5"/>
        <v>0</v>
      </c>
    </row>
    <row r="95" spans="1:8" x14ac:dyDescent="0.35">
      <c r="A95" s="19"/>
      <c r="B95" s="12"/>
      <c r="C95" s="14"/>
      <c r="D95" s="14"/>
      <c r="E95" s="13"/>
      <c r="F95" s="13"/>
      <c r="G95" s="1">
        <f t="shared" si="4"/>
        <v>0</v>
      </c>
      <c r="H95" s="12">
        <f t="shared" si="5"/>
        <v>0</v>
      </c>
    </row>
    <row r="96" spans="1:8" x14ac:dyDescent="0.35">
      <c r="A96" s="19"/>
      <c r="B96" s="12"/>
      <c r="C96" s="14"/>
      <c r="D96" s="14"/>
      <c r="E96" s="13"/>
      <c r="F96" s="13"/>
      <c r="G96" s="1">
        <f t="shared" si="4"/>
        <v>0</v>
      </c>
      <c r="H96" s="12">
        <f t="shared" si="5"/>
        <v>0</v>
      </c>
    </row>
    <row r="97" spans="1:8" x14ac:dyDescent="0.35">
      <c r="A97" s="19"/>
      <c r="B97" s="12"/>
      <c r="C97" s="14"/>
      <c r="D97" s="14"/>
      <c r="E97" s="13"/>
      <c r="F97" s="13"/>
      <c r="G97" s="1">
        <f t="shared" si="4"/>
        <v>0</v>
      </c>
      <c r="H97" s="12">
        <f t="shared" si="5"/>
        <v>0</v>
      </c>
    </row>
    <row r="98" spans="1:8" x14ac:dyDescent="0.35">
      <c r="A98" s="19"/>
      <c r="B98" s="12"/>
      <c r="C98" s="14"/>
      <c r="D98" s="14"/>
      <c r="E98" s="13"/>
      <c r="F98" s="13"/>
      <c r="G98" s="1">
        <f t="shared" si="4"/>
        <v>0</v>
      </c>
      <c r="H98" s="12">
        <f t="shared" si="5"/>
        <v>0</v>
      </c>
    </row>
    <row r="99" spans="1:8" x14ac:dyDescent="0.35">
      <c r="A99" s="19"/>
      <c r="B99" s="12"/>
      <c r="C99" s="14"/>
      <c r="D99" s="14"/>
      <c r="E99" s="13"/>
      <c r="F99" s="13"/>
      <c r="G99" s="1">
        <f t="shared" si="4"/>
        <v>0</v>
      </c>
      <c r="H99" s="12">
        <f t="shared" si="5"/>
        <v>0</v>
      </c>
    </row>
    <row r="100" spans="1:8" x14ac:dyDescent="0.35">
      <c r="A100" s="19"/>
      <c r="B100" s="12"/>
      <c r="C100" s="14"/>
      <c r="D100" s="14"/>
      <c r="E100" s="13"/>
      <c r="F100" s="13"/>
      <c r="G100" s="1">
        <f t="shared" si="4"/>
        <v>0</v>
      </c>
      <c r="H100" s="12">
        <f t="shared" si="5"/>
        <v>0</v>
      </c>
    </row>
    <row r="101" spans="1:8" x14ac:dyDescent="0.35">
      <c r="A101" s="19"/>
      <c r="B101" s="12"/>
      <c r="C101" s="14"/>
      <c r="D101" s="14"/>
      <c r="E101" s="13"/>
      <c r="F101" s="13"/>
      <c r="G101" s="1">
        <f t="shared" si="4"/>
        <v>0</v>
      </c>
      <c r="H101" s="12">
        <f t="shared" si="5"/>
        <v>0</v>
      </c>
    </row>
    <row r="102" spans="1:8" x14ac:dyDescent="0.35">
      <c r="A102" s="19"/>
      <c r="B102" s="12"/>
      <c r="C102" s="14"/>
      <c r="D102" s="14"/>
      <c r="E102" s="13"/>
      <c r="F102" s="13"/>
      <c r="G102" s="1">
        <f t="shared" si="4"/>
        <v>0</v>
      </c>
      <c r="H102" s="12">
        <f t="shared" si="5"/>
        <v>0</v>
      </c>
    </row>
    <row r="103" spans="1:8" x14ac:dyDescent="0.35">
      <c r="A103" s="19"/>
      <c r="B103" s="12"/>
      <c r="C103" s="14"/>
      <c r="D103" s="14"/>
      <c r="E103" s="13"/>
      <c r="F103" s="13"/>
      <c r="G103" s="1">
        <f t="shared" si="4"/>
        <v>0</v>
      </c>
      <c r="H103" s="12">
        <f t="shared" si="5"/>
        <v>0</v>
      </c>
    </row>
    <row r="104" spans="1:8" x14ac:dyDescent="0.35">
      <c r="A104" s="19"/>
      <c r="B104" s="12"/>
      <c r="C104" s="14"/>
      <c r="D104" s="14"/>
      <c r="E104" s="13"/>
      <c r="F104" s="13"/>
      <c r="G104" s="1">
        <f t="shared" si="4"/>
        <v>0</v>
      </c>
      <c r="H104" s="12">
        <f t="shared" si="5"/>
        <v>0</v>
      </c>
    </row>
    <row r="105" spans="1:8" x14ac:dyDescent="0.35">
      <c r="A105" s="19"/>
      <c r="B105" s="12"/>
      <c r="C105" s="14"/>
      <c r="D105" s="14"/>
      <c r="E105" s="13"/>
      <c r="F105" s="13"/>
      <c r="G105" s="1">
        <f t="shared" si="4"/>
        <v>0</v>
      </c>
      <c r="H105" s="12">
        <f t="shared" si="5"/>
        <v>0</v>
      </c>
    </row>
    <row r="106" spans="1:8" x14ac:dyDescent="0.35">
      <c r="A106" s="19"/>
      <c r="B106" s="12"/>
      <c r="C106" s="14"/>
      <c r="D106" s="14"/>
      <c r="E106" s="13"/>
      <c r="F106" s="13"/>
      <c r="G106" s="1">
        <f t="shared" si="4"/>
        <v>0</v>
      </c>
      <c r="H106" s="12">
        <f t="shared" si="5"/>
        <v>0</v>
      </c>
    </row>
    <row r="107" spans="1:8" x14ac:dyDescent="0.35">
      <c r="A107" s="19"/>
      <c r="B107" s="12"/>
      <c r="C107" s="14"/>
      <c r="D107" s="14"/>
      <c r="E107" s="13"/>
      <c r="F107" s="13"/>
      <c r="G107" s="1">
        <f t="shared" si="4"/>
        <v>0</v>
      </c>
      <c r="H107" s="12">
        <f t="shared" si="5"/>
        <v>0</v>
      </c>
    </row>
    <row r="108" spans="1:8" x14ac:dyDescent="0.35">
      <c r="A108" s="19"/>
      <c r="B108" s="12"/>
      <c r="C108" s="14"/>
      <c r="D108" s="14"/>
      <c r="E108" s="13"/>
      <c r="F108" s="13"/>
      <c r="G108" s="1">
        <f t="shared" si="4"/>
        <v>0</v>
      </c>
      <c r="H108" s="12">
        <f t="shared" si="5"/>
        <v>0</v>
      </c>
    </row>
    <row r="109" spans="1:8" x14ac:dyDescent="0.35">
      <c r="A109" s="19"/>
      <c r="B109" s="12"/>
      <c r="C109" s="14"/>
      <c r="D109" s="14"/>
      <c r="E109" s="13"/>
      <c r="F109" s="13"/>
      <c r="G109" s="1">
        <f t="shared" si="4"/>
        <v>0</v>
      </c>
      <c r="H109" s="12">
        <f t="shared" si="5"/>
        <v>0</v>
      </c>
    </row>
    <row r="110" spans="1:8" x14ac:dyDescent="0.35">
      <c r="A110" s="19"/>
      <c r="B110" s="12"/>
      <c r="C110" s="14"/>
      <c r="D110" s="14"/>
      <c r="E110" s="13"/>
      <c r="F110" s="13"/>
      <c r="G110" s="1">
        <f t="shared" si="4"/>
        <v>0</v>
      </c>
      <c r="H110" s="12">
        <f t="shared" si="5"/>
        <v>0</v>
      </c>
    </row>
    <row r="111" spans="1:8" x14ac:dyDescent="0.35">
      <c r="A111" s="19"/>
      <c r="B111" s="12"/>
      <c r="C111" s="14"/>
      <c r="D111" s="14"/>
      <c r="E111" s="13"/>
      <c r="F111" s="13"/>
      <c r="G111" s="1">
        <f t="shared" si="4"/>
        <v>0</v>
      </c>
      <c r="H111" s="12">
        <f t="shared" si="5"/>
        <v>0</v>
      </c>
    </row>
    <row r="112" spans="1:8" x14ac:dyDescent="0.35">
      <c r="A112" s="19"/>
      <c r="B112" s="12"/>
      <c r="C112" s="14"/>
      <c r="D112" s="14"/>
      <c r="E112" s="13"/>
      <c r="F112" s="13"/>
      <c r="G112" s="1">
        <f t="shared" si="4"/>
        <v>0</v>
      </c>
      <c r="H112" s="12">
        <f t="shared" si="5"/>
        <v>0</v>
      </c>
    </row>
    <row r="113" spans="1:8" x14ac:dyDescent="0.35">
      <c r="A113" s="19"/>
      <c r="B113" s="12"/>
      <c r="C113" s="14"/>
      <c r="D113" s="14"/>
      <c r="E113" s="13"/>
      <c r="F113" s="13"/>
      <c r="G113" s="1">
        <f t="shared" si="4"/>
        <v>0</v>
      </c>
      <c r="H113" s="12">
        <f t="shared" si="5"/>
        <v>0</v>
      </c>
    </row>
    <row r="114" spans="1:8" x14ac:dyDescent="0.35">
      <c r="A114" s="19"/>
      <c r="B114" s="12"/>
      <c r="C114" s="14"/>
      <c r="D114" s="14"/>
      <c r="E114" s="13"/>
      <c r="F114" s="13"/>
      <c r="G114" s="1">
        <f t="shared" si="4"/>
        <v>0</v>
      </c>
      <c r="H114" s="12">
        <f t="shared" si="5"/>
        <v>0</v>
      </c>
    </row>
    <row r="115" spans="1:8" x14ac:dyDescent="0.35">
      <c r="A115" s="19"/>
      <c r="B115" s="12"/>
      <c r="C115" s="14"/>
      <c r="D115" s="14"/>
      <c r="E115" s="13"/>
      <c r="F115" s="13"/>
      <c r="G115" s="1">
        <f t="shared" si="4"/>
        <v>0</v>
      </c>
      <c r="H115" s="12">
        <f t="shared" si="5"/>
        <v>0</v>
      </c>
    </row>
    <row r="116" spans="1:8" x14ac:dyDescent="0.35">
      <c r="A116" s="19"/>
      <c r="B116" s="12"/>
      <c r="C116" s="14"/>
      <c r="D116" s="14"/>
      <c r="E116" s="13"/>
      <c r="F116" s="13"/>
      <c r="G116" s="1">
        <f t="shared" si="4"/>
        <v>0</v>
      </c>
      <c r="H116" s="12">
        <f t="shared" si="5"/>
        <v>0</v>
      </c>
    </row>
    <row r="117" spans="1:8" x14ac:dyDescent="0.35">
      <c r="A117" s="19"/>
      <c r="B117" s="12"/>
      <c r="C117" s="14"/>
      <c r="D117" s="14"/>
      <c r="E117" s="13"/>
      <c r="F117" s="13"/>
      <c r="G117" s="1">
        <f t="shared" si="4"/>
        <v>0</v>
      </c>
      <c r="H117" s="12">
        <f t="shared" si="5"/>
        <v>0</v>
      </c>
    </row>
    <row r="118" spans="1:8" x14ac:dyDescent="0.35">
      <c r="A118" s="19"/>
      <c r="B118" s="12"/>
      <c r="C118" s="14"/>
      <c r="D118" s="14"/>
      <c r="E118" s="13"/>
      <c r="F118" s="13"/>
      <c r="G118" s="1">
        <f t="shared" si="4"/>
        <v>0</v>
      </c>
      <c r="H118" s="12">
        <f t="shared" si="5"/>
        <v>0</v>
      </c>
    </row>
    <row r="119" spans="1:8" x14ac:dyDescent="0.35">
      <c r="A119" s="19"/>
      <c r="B119" s="12"/>
      <c r="C119" s="14"/>
      <c r="D119" s="14"/>
      <c r="E119" s="13"/>
      <c r="F119" s="13"/>
      <c r="G119" s="1">
        <f t="shared" si="4"/>
        <v>0</v>
      </c>
      <c r="H119" s="12">
        <f t="shared" si="5"/>
        <v>0</v>
      </c>
    </row>
    <row r="120" spans="1:8" x14ac:dyDescent="0.35">
      <c r="A120" s="19"/>
      <c r="B120" s="12"/>
      <c r="C120" s="14"/>
      <c r="D120" s="14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35">
      <c r="A121" s="19"/>
      <c r="B121" s="12"/>
      <c r="C121" s="14"/>
      <c r="D121" s="14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35">
      <c r="A122" s="19"/>
      <c r="B122" s="12"/>
      <c r="C122" s="14"/>
      <c r="D122" s="14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35">
      <c r="A123" s="19"/>
      <c r="B123" s="12"/>
      <c r="C123" s="14"/>
      <c r="D123" s="14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35">
      <c r="A124" s="19"/>
      <c r="B124" s="12"/>
      <c r="C124" s="14"/>
      <c r="D124" s="14"/>
      <c r="E124" s="13"/>
      <c r="F124" s="13"/>
      <c r="G124" s="1">
        <f t="shared" si="4"/>
        <v>0</v>
      </c>
      <c r="H124" s="12">
        <f t="shared" si="5"/>
        <v>0</v>
      </c>
    </row>
    <row r="125" spans="1:8" x14ac:dyDescent="0.35">
      <c r="A125" s="19"/>
      <c r="B125" s="12"/>
      <c r="C125" s="14"/>
      <c r="D125" s="14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35">
      <c r="A126" s="19"/>
      <c r="B126" s="12"/>
      <c r="C126" s="14"/>
      <c r="D126" s="14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35">
      <c r="A127" s="19"/>
      <c r="B127" s="12"/>
      <c r="C127" s="14"/>
      <c r="D127" s="14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35">
      <c r="A128" s="19"/>
      <c r="B128" s="12"/>
      <c r="C128" s="14"/>
      <c r="D128" s="14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35">
      <c r="A129" s="19"/>
      <c r="B129" s="12"/>
      <c r="C129" s="14"/>
      <c r="D129" s="14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35">
      <c r="A130" s="19"/>
      <c r="B130" s="12"/>
      <c r="C130" s="14"/>
      <c r="D130" s="14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35">
      <c r="A131" s="19"/>
      <c r="B131" s="12"/>
      <c r="C131" s="14"/>
      <c r="D131" s="14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35">
      <c r="A132" s="19"/>
      <c r="B132" s="12"/>
      <c r="C132" s="14"/>
      <c r="D132" s="14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35">
      <c r="A133" s="19"/>
      <c r="B133" s="12"/>
      <c r="C133" s="14"/>
      <c r="D133" s="14"/>
      <c r="E133" s="13"/>
      <c r="F133" s="13"/>
      <c r="G133" s="1">
        <f t="shared" si="4"/>
        <v>0</v>
      </c>
      <c r="H133" s="12">
        <f t="shared" si="5"/>
        <v>0</v>
      </c>
    </row>
    <row r="134" spans="1:8" x14ac:dyDescent="0.35">
      <c r="A134" s="19"/>
      <c r="B134" s="12"/>
      <c r="C134" s="14"/>
      <c r="D134" s="14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4"/>
      <c r="D135" s="14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4"/>
      <c r="D136" s="14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4"/>
      <c r="D137" s="14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4"/>
      <c r="D138" s="14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35">
      <c r="A139" s="19"/>
      <c r="B139" s="12"/>
      <c r="C139" s="14"/>
      <c r="D139" s="14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4"/>
      <c r="D140" s="14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4"/>
      <c r="D141" s="14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4"/>
      <c r="D142" s="14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4"/>
      <c r="D143" s="14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4"/>
      <c r="D144" s="14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4"/>
      <c r="D145" s="14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4"/>
      <c r="D146" s="14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4"/>
      <c r="D147" s="14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4"/>
      <c r="D148" s="14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4"/>
      <c r="D149" s="14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4"/>
      <c r="D150" s="14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4"/>
      <c r="D151" s="14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4"/>
      <c r="D152" s="14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4"/>
      <c r="D153" s="14"/>
      <c r="E153" s="13"/>
      <c r="F153" s="13"/>
      <c r="G153" s="1">
        <f t="shared" ref="G153:G216" si="6">D153-C153-(F153-E153)</f>
        <v>0</v>
      </c>
      <c r="H153" s="12">
        <f t="shared" ref="H153:H216" si="7">B153*G153</f>
        <v>0</v>
      </c>
    </row>
    <row r="154" spans="1:8" x14ac:dyDescent="0.35">
      <c r="A154" s="19"/>
      <c r="B154" s="12"/>
      <c r="C154" s="14"/>
      <c r="D154" s="14"/>
      <c r="E154" s="13"/>
      <c r="F154" s="13"/>
      <c r="G154" s="1">
        <f t="shared" si="6"/>
        <v>0</v>
      </c>
      <c r="H154" s="12">
        <f t="shared" si="7"/>
        <v>0</v>
      </c>
    </row>
    <row r="155" spans="1:8" x14ac:dyDescent="0.35">
      <c r="A155" s="19"/>
      <c r="B155" s="12"/>
      <c r="C155" s="14"/>
      <c r="D155" s="14"/>
      <c r="E155" s="13"/>
      <c r="F155" s="13"/>
      <c r="G155" s="1">
        <f t="shared" si="6"/>
        <v>0</v>
      </c>
      <c r="H155" s="12">
        <f t="shared" si="7"/>
        <v>0</v>
      </c>
    </row>
    <row r="156" spans="1:8" x14ac:dyDescent="0.35">
      <c r="A156" s="19"/>
      <c r="B156" s="12"/>
      <c r="C156" s="14"/>
      <c r="D156" s="14"/>
      <c r="E156" s="13"/>
      <c r="F156" s="13"/>
      <c r="G156" s="1">
        <f t="shared" si="6"/>
        <v>0</v>
      </c>
      <c r="H156" s="12">
        <f t="shared" si="7"/>
        <v>0</v>
      </c>
    </row>
    <row r="157" spans="1:8" x14ac:dyDescent="0.35">
      <c r="A157" s="19"/>
      <c r="B157" s="12"/>
      <c r="C157" s="14"/>
      <c r="D157" s="14"/>
      <c r="E157" s="13"/>
      <c r="F157" s="13"/>
      <c r="G157" s="1">
        <f t="shared" si="6"/>
        <v>0</v>
      </c>
      <c r="H157" s="12">
        <f t="shared" si="7"/>
        <v>0</v>
      </c>
    </row>
    <row r="158" spans="1:8" x14ac:dyDescent="0.35">
      <c r="A158" s="19"/>
      <c r="B158" s="12"/>
      <c r="C158" s="14"/>
      <c r="D158" s="14"/>
      <c r="E158" s="13"/>
      <c r="F158" s="13"/>
      <c r="G158" s="1">
        <f t="shared" si="6"/>
        <v>0</v>
      </c>
      <c r="H158" s="12">
        <f t="shared" si="7"/>
        <v>0</v>
      </c>
    </row>
    <row r="159" spans="1:8" x14ac:dyDescent="0.35">
      <c r="A159" s="19"/>
      <c r="B159" s="12"/>
      <c r="C159" s="14"/>
      <c r="D159" s="14"/>
      <c r="E159" s="13"/>
      <c r="F159" s="13"/>
      <c r="G159" s="1">
        <f t="shared" si="6"/>
        <v>0</v>
      </c>
      <c r="H159" s="12">
        <f t="shared" si="7"/>
        <v>0</v>
      </c>
    </row>
    <row r="160" spans="1:8" x14ac:dyDescent="0.35">
      <c r="A160" s="19"/>
      <c r="B160" s="12"/>
      <c r="C160" s="14"/>
      <c r="D160" s="14"/>
      <c r="E160" s="13"/>
      <c r="F160" s="13"/>
      <c r="G160" s="1">
        <f t="shared" si="6"/>
        <v>0</v>
      </c>
      <c r="H160" s="12">
        <f t="shared" si="7"/>
        <v>0</v>
      </c>
    </row>
    <row r="161" spans="1:8" x14ac:dyDescent="0.35">
      <c r="A161" s="19"/>
      <c r="B161" s="12"/>
      <c r="C161" s="14"/>
      <c r="D161" s="14"/>
      <c r="E161" s="13"/>
      <c r="F161" s="13"/>
      <c r="G161" s="1">
        <f t="shared" si="6"/>
        <v>0</v>
      </c>
      <c r="H161" s="12">
        <f t="shared" si="7"/>
        <v>0</v>
      </c>
    </row>
    <row r="162" spans="1:8" x14ac:dyDescent="0.35">
      <c r="A162" s="19"/>
      <c r="B162" s="12"/>
      <c r="C162" s="14"/>
      <c r="D162" s="14"/>
      <c r="E162" s="13"/>
      <c r="F162" s="13"/>
      <c r="G162" s="1">
        <f t="shared" si="6"/>
        <v>0</v>
      </c>
      <c r="H162" s="12">
        <f t="shared" si="7"/>
        <v>0</v>
      </c>
    </row>
    <row r="163" spans="1:8" x14ac:dyDescent="0.35">
      <c r="A163" s="19"/>
      <c r="B163" s="12"/>
      <c r="C163" s="14"/>
      <c r="D163" s="14"/>
      <c r="E163" s="13"/>
      <c r="F163" s="13"/>
      <c r="G163" s="1">
        <f t="shared" si="6"/>
        <v>0</v>
      </c>
      <c r="H163" s="12">
        <f t="shared" si="7"/>
        <v>0</v>
      </c>
    </row>
    <row r="164" spans="1:8" x14ac:dyDescent="0.35">
      <c r="A164" s="19"/>
      <c r="B164" s="12"/>
      <c r="C164" s="14"/>
      <c r="D164" s="14"/>
      <c r="E164" s="13"/>
      <c r="F164" s="13"/>
      <c r="G164" s="1">
        <f t="shared" si="6"/>
        <v>0</v>
      </c>
      <c r="H164" s="12">
        <f t="shared" si="7"/>
        <v>0</v>
      </c>
    </row>
    <row r="165" spans="1:8" x14ac:dyDescent="0.35">
      <c r="A165" s="19"/>
      <c r="B165" s="12"/>
      <c r="C165" s="14"/>
      <c r="D165" s="14"/>
      <c r="E165" s="13"/>
      <c r="F165" s="13"/>
      <c r="G165" s="1">
        <f t="shared" si="6"/>
        <v>0</v>
      </c>
      <c r="H165" s="12">
        <f t="shared" si="7"/>
        <v>0</v>
      </c>
    </row>
    <row r="166" spans="1:8" x14ac:dyDescent="0.35">
      <c r="A166" s="19"/>
      <c r="B166" s="12"/>
      <c r="C166" s="14"/>
      <c r="D166" s="14"/>
      <c r="E166" s="13"/>
      <c r="F166" s="13"/>
      <c r="G166" s="1">
        <f t="shared" si="6"/>
        <v>0</v>
      </c>
      <c r="H166" s="12">
        <f t="shared" si="7"/>
        <v>0</v>
      </c>
    </row>
    <row r="167" spans="1:8" x14ac:dyDescent="0.35">
      <c r="A167" s="19"/>
      <c r="B167" s="12"/>
      <c r="C167" s="14"/>
      <c r="D167" s="14"/>
      <c r="E167" s="13"/>
      <c r="F167" s="13"/>
      <c r="G167" s="1">
        <f t="shared" si="6"/>
        <v>0</v>
      </c>
      <c r="H167" s="12">
        <f t="shared" si="7"/>
        <v>0</v>
      </c>
    </row>
    <row r="168" spans="1:8" x14ac:dyDescent="0.35">
      <c r="A168" s="19"/>
      <c r="B168" s="12"/>
      <c r="C168" s="14"/>
      <c r="D168" s="14"/>
      <c r="E168" s="13"/>
      <c r="F168" s="13"/>
      <c r="G168" s="1">
        <f t="shared" si="6"/>
        <v>0</v>
      </c>
      <c r="H168" s="12">
        <f t="shared" si="7"/>
        <v>0</v>
      </c>
    </row>
    <row r="169" spans="1:8" x14ac:dyDescent="0.35">
      <c r="A169" s="19"/>
      <c r="B169" s="12"/>
      <c r="C169" s="14"/>
      <c r="D169" s="14"/>
      <c r="E169" s="13"/>
      <c r="F169" s="13"/>
      <c r="G169" s="1">
        <f t="shared" si="6"/>
        <v>0</v>
      </c>
      <c r="H169" s="12">
        <f t="shared" si="7"/>
        <v>0</v>
      </c>
    </row>
    <row r="170" spans="1:8" x14ac:dyDescent="0.35">
      <c r="A170" s="19"/>
      <c r="B170" s="12"/>
      <c r="C170" s="14"/>
      <c r="D170" s="14"/>
      <c r="E170" s="13"/>
      <c r="F170" s="13"/>
      <c r="G170" s="1">
        <f t="shared" si="6"/>
        <v>0</v>
      </c>
      <c r="H170" s="12">
        <f t="shared" si="7"/>
        <v>0</v>
      </c>
    </row>
    <row r="171" spans="1:8" x14ac:dyDescent="0.35">
      <c r="A171" s="19"/>
      <c r="B171" s="12"/>
      <c r="C171" s="14"/>
      <c r="D171" s="14"/>
      <c r="E171" s="13"/>
      <c r="F171" s="13"/>
      <c r="G171" s="1">
        <f t="shared" si="6"/>
        <v>0</v>
      </c>
      <c r="H171" s="12">
        <f t="shared" si="7"/>
        <v>0</v>
      </c>
    </row>
    <row r="172" spans="1:8" x14ac:dyDescent="0.35">
      <c r="A172" s="19"/>
      <c r="B172" s="12"/>
      <c r="C172" s="14"/>
      <c r="D172" s="14"/>
      <c r="E172" s="13"/>
      <c r="F172" s="13"/>
      <c r="G172" s="1">
        <f t="shared" si="6"/>
        <v>0</v>
      </c>
      <c r="H172" s="12">
        <f t="shared" si="7"/>
        <v>0</v>
      </c>
    </row>
    <row r="173" spans="1:8" x14ac:dyDescent="0.35">
      <c r="A173" s="19"/>
      <c r="B173" s="12"/>
      <c r="C173" s="14"/>
      <c r="D173" s="14"/>
      <c r="E173" s="13"/>
      <c r="F173" s="13"/>
      <c r="G173" s="1">
        <f t="shared" si="6"/>
        <v>0</v>
      </c>
      <c r="H173" s="12">
        <f t="shared" si="7"/>
        <v>0</v>
      </c>
    </row>
    <row r="174" spans="1:8" x14ac:dyDescent="0.35">
      <c r="A174" s="19"/>
      <c r="B174" s="12"/>
      <c r="C174" s="14"/>
      <c r="D174" s="14"/>
      <c r="E174" s="13"/>
      <c r="F174" s="13"/>
      <c r="G174" s="1">
        <f t="shared" si="6"/>
        <v>0</v>
      </c>
      <c r="H174" s="12">
        <f t="shared" si="7"/>
        <v>0</v>
      </c>
    </row>
    <row r="175" spans="1:8" x14ac:dyDescent="0.35">
      <c r="A175" s="19"/>
      <c r="B175" s="12"/>
      <c r="C175" s="14"/>
      <c r="D175" s="14"/>
      <c r="E175" s="13"/>
      <c r="F175" s="13"/>
      <c r="G175" s="1">
        <f t="shared" si="6"/>
        <v>0</v>
      </c>
      <c r="H175" s="12">
        <f t="shared" si="7"/>
        <v>0</v>
      </c>
    </row>
    <row r="176" spans="1:8" x14ac:dyDescent="0.35">
      <c r="A176" s="19"/>
      <c r="B176" s="12"/>
      <c r="C176" s="14"/>
      <c r="D176" s="14"/>
      <c r="E176" s="13"/>
      <c r="F176" s="13"/>
      <c r="G176" s="1">
        <f t="shared" si="6"/>
        <v>0</v>
      </c>
      <c r="H176" s="12">
        <f t="shared" si="7"/>
        <v>0</v>
      </c>
    </row>
    <row r="177" spans="1:8" x14ac:dyDescent="0.35">
      <c r="A177" s="19"/>
      <c r="B177" s="12"/>
      <c r="C177" s="14"/>
      <c r="D177" s="14"/>
      <c r="E177" s="13"/>
      <c r="F177" s="13"/>
      <c r="G177" s="1">
        <f t="shared" si="6"/>
        <v>0</v>
      </c>
      <c r="H177" s="12">
        <f t="shared" si="7"/>
        <v>0</v>
      </c>
    </row>
    <row r="178" spans="1:8" x14ac:dyDescent="0.35">
      <c r="A178" s="19"/>
      <c r="B178" s="12"/>
      <c r="C178" s="14"/>
      <c r="D178" s="14"/>
      <c r="E178" s="13"/>
      <c r="F178" s="13"/>
      <c r="G178" s="1">
        <f t="shared" si="6"/>
        <v>0</v>
      </c>
      <c r="H178" s="12">
        <f t="shared" si="7"/>
        <v>0</v>
      </c>
    </row>
    <row r="179" spans="1:8" x14ac:dyDescent="0.35">
      <c r="A179" s="19"/>
      <c r="B179" s="12"/>
      <c r="C179" s="14"/>
      <c r="D179" s="14"/>
      <c r="E179" s="13"/>
      <c r="F179" s="13"/>
      <c r="G179" s="1">
        <f t="shared" si="6"/>
        <v>0</v>
      </c>
      <c r="H179" s="12">
        <f t="shared" si="7"/>
        <v>0</v>
      </c>
    </row>
    <row r="180" spans="1:8" x14ac:dyDescent="0.35">
      <c r="A180" s="19"/>
      <c r="B180" s="12"/>
      <c r="C180" s="14"/>
      <c r="D180" s="14"/>
      <c r="E180" s="13"/>
      <c r="F180" s="13"/>
      <c r="G180" s="1">
        <f t="shared" si="6"/>
        <v>0</v>
      </c>
      <c r="H180" s="12">
        <f t="shared" si="7"/>
        <v>0</v>
      </c>
    </row>
    <row r="181" spans="1:8" x14ac:dyDescent="0.35">
      <c r="A181" s="19"/>
      <c r="B181" s="12"/>
      <c r="C181" s="14"/>
      <c r="D181" s="14"/>
      <c r="E181" s="13"/>
      <c r="F181" s="13"/>
      <c r="G181" s="1">
        <f t="shared" si="6"/>
        <v>0</v>
      </c>
      <c r="H181" s="12">
        <f t="shared" si="7"/>
        <v>0</v>
      </c>
    </row>
    <row r="182" spans="1:8" x14ac:dyDescent="0.35">
      <c r="A182" s="19"/>
      <c r="B182" s="12"/>
      <c r="C182" s="14"/>
      <c r="D182" s="14"/>
      <c r="E182" s="13"/>
      <c r="F182" s="13"/>
      <c r="G182" s="1">
        <f t="shared" si="6"/>
        <v>0</v>
      </c>
      <c r="H182" s="12">
        <f t="shared" si="7"/>
        <v>0</v>
      </c>
    </row>
    <row r="183" spans="1:8" x14ac:dyDescent="0.35">
      <c r="A183" s="19"/>
      <c r="B183" s="12"/>
      <c r="C183" s="14"/>
      <c r="D183" s="14"/>
      <c r="E183" s="13"/>
      <c r="F183" s="13"/>
      <c r="G183" s="1">
        <f t="shared" si="6"/>
        <v>0</v>
      </c>
      <c r="H183" s="12">
        <f t="shared" si="7"/>
        <v>0</v>
      </c>
    </row>
    <row r="184" spans="1:8" x14ac:dyDescent="0.35">
      <c r="A184" s="19"/>
      <c r="B184" s="12"/>
      <c r="C184" s="14"/>
      <c r="D184" s="14"/>
      <c r="E184" s="13"/>
      <c r="F184" s="13"/>
      <c r="G184" s="1">
        <f t="shared" si="6"/>
        <v>0</v>
      </c>
      <c r="H184" s="12">
        <f t="shared" si="7"/>
        <v>0</v>
      </c>
    </row>
    <row r="185" spans="1:8" x14ac:dyDescent="0.35">
      <c r="A185" s="19"/>
      <c r="B185" s="12"/>
      <c r="C185" s="14"/>
      <c r="D185" s="14"/>
      <c r="E185" s="13"/>
      <c r="F185" s="13"/>
      <c r="G185" s="1">
        <f t="shared" si="6"/>
        <v>0</v>
      </c>
      <c r="H185" s="12">
        <f t="shared" si="7"/>
        <v>0</v>
      </c>
    </row>
    <row r="186" spans="1:8" x14ac:dyDescent="0.35">
      <c r="A186" s="19"/>
      <c r="B186" s="12"/>
      <c r="C186" s="14"/>
      <c r="D186" s="14"/>
      <c r="E186" s="13"/>
      <c r="F186" s="13"/>
      <c r="G186" s="1">
        <f t="shared" si="6"/>
        <v>0</v>
      </c>
      <c r="H186" s="12">
        <f t="shared" si="7"/>
        <v>0</v>
      </c>
    </row>
    <row r="187" spans="1:8" x14ac:dyDescent="0.35">
      <c r="A187" s="19"/>
      <c r="B187" s="12"/>
      <c r="C187" s="14"/>
      <c r="D187" s="14"/>
      <c r="E187" s="13"/>
      <c r="F187" s="13"/>
      <c r="G187" s="1">
        <f t="shared" si="6"/>
        <v>0</v>
      </c>
      <c r="H187" s="12">
        <f t="shared" si="7"/>
        <v>0</v>
      </c>
    </row>
    <row r="188" spans="1:8" x14ac:dyDescent="0.35">
      <c r="A188" s="19"/>
      <c r="B188" s="12"/>
      <c r="C188" s="14"/>
      <c r="D188" s="14"/>
      <c r="E188" s="13"/>
      <c r="F188" s="13"/>
      <c r="G188" s="1">
        <f t="shared" si="6"/>
        <v>0</v>
      </c>
      <c r="H188" s="12">
        <f t="shared" si="7"/>
        <v>0</v>
      </c>
    </row>
    <row r="189" spans="1:8" x14ac:dyDescent="0.35">
      <c r="A189" s="19"/>
      <c r="B189" s="12"/>
      <c r="C189" s="14"/>
      <c r="D189" s="14"/>
      <c r="E189" s="13"/>
      <c r="F189" s="13"/>
      <c r="G189" s="1">
        <f t="shared" si="6"/>
        <v>0</v>
      </c>
      <c r="H189" s="12">
        <f t="shared" si="7"/>
        <v>0</v>
      </c>
    </row>
    <row r="190" spans="1:8" x14ac:dyDescent="0.35">
      <c r="A190" s="19"/>
      <c r="B190" s="12"/>
      <c r="C190" s="14"/>
      <c r="D190" s="14"/>
      <c r="E190" s="13"/>
      <c r="F190" s="13"/>
      <c r="G190" s="1">
        <f t="shared" si="6"/>
        <v>0</v>
      </c>
      <c r="H190" s="12">
        <f t="shared" si="7"/>
        <v>0</v>
      </c>
    </row>
    <row r="191" spans="1:8" x14ac:dyDescent="0.35">
      <c r="A191" s="19"/>
      <c r="B191" s="12"/>
      <c r="C191" s="14"/>
      <c r="D191" s="14"/>
      <c r="E191" s="13"/>
      <c r="F191" s="13"/>
      <c r="G191" s="1">
        <f t="shared" si="6"/>
        <v>0</v>
      </c>
      <c r="H191" s="12">
        <f t="shared" si="7"/>
        <v>0</v>
      </c>
    </row>
    <row r="192" spans="1:8" x14ac:dyDescent="0.35">
      <c r="A192" s="19"/>
      <c r="B192" s="12"/>
      <c r="C192" s="14"/>
      <c r="D192" s="14"/>
      <c r="E192" s="13"/>
      <c r="F192" s="13"/>
      <c r="G192" s="1">
        <f t="shared" si="6"/>
        <v>0</v>
      </c>
      <c r="H192" s="12">
        <f t="shared" si="7"/>
        <v>0</v>
      </c>
    </row>
    <row r="193" spans="1:8" x14ac:dyDescent="0.35">
      <c r="A193" s="19"/>
      <c r="B193" s="12"/>
      <c r="C193" s="14"/>
      <c r="D193" s="14"/>
      <c r="E193" s="13"/>
      <c r="F193" s="13"/>
      <c r="G193" s="1">
        <f t="shared" si="6"/>
        <v>0</v>
      </c>
      <c r="H193" s="12">
        <f t="shared" si="7"/>
        <v>0</v>
      </c>
    </row>
    <row r="194" spans="1:8" x14ac:dyDescent="0.35">
      <c r="A194" s="19"/>
      <c r="B194" s="12"/>
      <c r="C194" s="14"/>
      <c r="D194" s="14"/>
      <c r="E194" s="13"/>
      <c r="F194" s="13"/>
      <c r="G194" s="1">
        <f t="shared" si="6"/>
        <v>0</v>
      </c>
      <c r="H194" s="12">
        <f t="shared" si="7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6"/>
        <v>0</v>
      </c>
      <c r="H195" s="12">
        <f t="shared" si="7"/>
        <v>0</v>
      </c>
    </row>
    <row r="196" spans="1:8" x14ac:dyDescent="0.35">
      <c r="A196" s="19"/>
      <c r="B196" s="12"/>
      <c r="C196" s="14"/>
      <c r="D196" s="14"/>
      <c r="E196" s="13"/>
      <c r="F196" s="13"/>
      <c r="G196" s="1">
        <f t="shared" si="6"/>
        <v>0</v>
      </c>
      <c r="H196" s="12">
        <f t="shared" si="7"/>
        <v>0</v>
      </c>
    </row>
    <row r="197" spans="1:8" x14ac:dyDescent="0.35">
      <c r="A197" s="19"/>
      <c r="B197" s="12"/>
      <c r="C197" s="14"/>
      <c r="D197" s="14"/>
      <c r="E197" s="13"/>
      <c r="F197" s="13"/>
      <c r="G197" s="1">
        <f t="shared" si="6"/>
        <v>0</v>
      </c>
      <c r="H197" s="12">
        <f t="shared" si="7"/>
        <v>0</v>
      </c>
    </row>
    <row r="198" spans="1:8" x14ac:dyDescent="0.35">
      <c r="A198" s="19"/>
      <c r="B198" s="12"/>
      <c r="C198" s="14"/>
      <c r="D198" s="14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4"/>
      <c r="D200" s="14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4"/>
      <c r="D201" s="14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4"/>
      <c r="D202" s="14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ref="G217:G245" si="8">D217-C217-(F217-E217)</f>
        <v>0</v>
      </c>
      <c r="H217" s="12">
        <f t="shared" ref="H217:H245" si="9">B217*G217</f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2023-06-30T10:02:46Z</dcterms:modified>
</cp:coreProperties>
</file>